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дисп набл " sheetId="3" r:id="rId1"/>
    <sheet name="онко" sheetId="4" r:id="rId2"/>
  </sheets>
  <calcPr calcId="152511"/>
</workbook>
</file>

<file path=xl/calcChain.xml><?xml version="1.0" encoding="utf-8"?>
<calcChain xmlns="http://schemas.openxmlformats.org/spreadsheetml/2006/main">
  <c r="M4" i="4" l="1"/>
  <c r="N23" i="3" l="1"/>
  <c r="N22" i="3"/>
  <c r="N19" i="3"/>
  <c r="N6" i="3"/>
  <c r="N21" i="3" l="1"/>
  <c r="N20" i="3"/>
  <c r="N18" i="3"/>
  <c r="N17" i="3"/>
  <c r="N16" i="3"/>
  <c r="N15" i="3"/>
  <c r="N14" i="3"/>
  <c r="N13" i="3"/>
  <c r="N12" i="3"/>
  <c r="N11" i="3"/>
  <c r="N10" i="3"/>
  <c r="N9" i="3"/>
  <c r="N8" i="3"/>
  <c r="N7" i="3"/>
  <c r="N5" i="3"/>
  <c r="N4" i="3"/>
  <c r="N25" i="3" l="1"/>
</calcChain>
</file>

<file path=xl/sharedStrings.xml><?xml version="1.0" encoding="utf-8"?>
<sst xmlns="http://schemas.openxmlformats.org/spreadsheetml/2006/main" count="54" uniqueCount="54">
  <si>
    <t>Январь</t>
  </si>
  <si>
    <t>Февраль</t>
  </si>
  <si>
    <t>Март</t>
  </si>
  <si>
    <t>Апрель</t>
  </si>
  <si>
    <t>Июнь</t>
  </si>
  <si>
    <t xml:space="preserve">Май 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</si>
  <si>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</si>
  <si>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</si>
  <si>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</si>
  <si>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</si>
  <si>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</si>
  <si>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</si>
  <si>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</si>
  <si>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Буча Т.Л.</t>
  </si>
  <si>
    <t>Аршинова И.Г.</t>
  </si>
  <si>
    <t>Коновалова Л.И.</t>
  </si>
  <si>
    <t>Дрожжина Е.Ю.</t>
  </si>
  <si>
    <t>Одинцова В.Н.</t>
  </si>
  <si>
    <t>Бушкова А.М.</t>
  </si>
  <si>
    <t>Захарова Т.Н.</t>
  </si>
  <si>
    <t>Пронина Т.Н.</t>
  </si>
  <si>
    <t>Парфенова А.В.</t>
  </si>
  <si>
    <t>Шилов В.В.</t>
  </si>
  <si>
    <t>Колесов Б.П.</t>
  </si>
  <si>
    <t>ВСЕГО</t>
  </si>
  <si>
    <t>Ершова А.В.</t>
  </si>
  <si>
    <t>Звягинцева С.И.</t>
  </si>
  <si>
    <t>Блюдова К.Н.</t>
  </si>
  <si>
    <t>Смирнова А.В.</t>
  </si>
  <si>
    <t>Каибханова Р.Н.</t>
  </si>
  <si>
    <t>Бардеева П.О.</t>
  </si>
  <si>
    <t>Яковлев Е.М.</t>
  </si>
  <si>
    <t>Северьянова Я.С.</t>
  </si>
  <si>
    <t>Савельева Д.О.</t>
  </si>
  <si>
    <t>План график проведения диспансерного наблюдения взрослого населения в 2025 г.</t>
  </si>
  <si>
    <t>Ежемесячно:</t>
  </si>
  <si>
    <t>БСК</t>
  </si>
  <si>
    <t>Сахарный диабет</t>
  </si>
  <si>
    <t>прочии нозологии</t>
  </si>
  <si>
    <t>итого:</t>
  </si>
  <si>
    <t>План график проведения диспансрного наблюдения по злокачественным новообразованиям в 2025 году</t>
  </si>
  <si>
    <t>январь</t>
  </si>
  <si>
    <t>февраль</t>
  </si>
  <si>
    <t>март</t>
  </si>
  <si>
    <t>апрель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</si>
  <si>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</si>
  <si>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</si>
  <si>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</si>
  <si>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</si>
  <si>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</si>
  <si>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</si>
  <si>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</si>
  <si>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июнь</t>
  </si>
  <si>
    <t xml:space="preserve">май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</si>
</sst>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7" workbookViewId="0">
      <selection activeCell="G29" sqref="G29"/>
    </sheetView>
  </sheetViews>
  <sheetFormatPr defaultRowHeight="15" x14ac:dyDescent="0.25"/>
  <cols>
    <col min="1" max="1" width="22.28515625" customWidth="1"/>
  </cols>
  <sheetData>
    <row r="1" spans="1:14" s="3" customFormat="1" x14ac:dyDescent="0.25">
      <c r="A1" s="3" t="s">
        <v>34</v>
      </c>
    </row>
    <row r="2" spans="1:14" s="3" customFormat="1" x14ac:dyDescent="0.25"/>
    <row r="3" spans="1:14" s="3" customFormat="1" ht="21.75" customHeight="1" x14ac:dyDescent="0.25">
      <c r="A3" s="4"/>
      <c r="B3" s="5" t="s">
        <v>0</v>
      </c>
      <c r="C3" s="5" t="s">
        <v>1</v>
      </c>
      <c r="D3" s="5" t="s">
        <v>2</v>
      </c>
      <c r="E3" s="5" t="s">
        <v>3</v>
      </c>
      <c r="F3" s="5" t="s">
        <v>5</v>
      </c>
      <c r="G3" s="5" t="s">
        <v>4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</row>
    <row r="4" spans="1:14" s="3" customFormat="1" ht="21" customHeight="1" x14ac:dyDescent="0.25">
      <c r="A4" s="2" t="s">
        <v>13</v>
      </c>
      <c r="B4" s="5">
        <v>76</v>
      </c>
      <c r="C4" s="5">
        <v>76</v>
      </c>
      <c r="D4" s="5">
        <v>76</v>
      </c>
      <c r="E4" s="5">
        <v>76</v>
      </c>
      <c r="F4" s="5">
        <v>76</v>
      </c>
      <c r="G4" s="5">
        <v>40</v>
      </c>
      <c r="H4" s="5">
        <v>36</v>
      </c>
      <c r="I4" s="5">
        <v>76</v>
      </c>
      <c r="J4" s="5">
        <v>40</v>
      </c>
      <c r="K4" s="5">
        <v>36</v>
      </c>
      <c r="L4" s="5">
        <v>76</v>
      </c>
      <c r="M4" s="5">
        <v>76</v>
      </c>
      <c r="N4" s="5">
        <f>SUM(B4:M4)</f>
        <v>760</v>
      </c>
    </row>
    <row r="5" spans="1:14" s="3" customFormat="1" ht="21" customHeight="1" x14ac:dyDescent="0.25">
      <c r="A5" s="2" t="s">
        <v>25</v>
      </c>
      <c r="B5" s="5">
        <v>76</v>
      </c>
      <c r="C5" s="5">
        <v>76</v>
      </c>
      <c r="D5" s="5">
        <v>76</v>
      </c>
      <c r="E5" s="5">
        <v>76</v>
      </c>
      <c r="F5" s="5">
        <v>76</v>
      </c>
      <c r="G5" s="5">
        <v>76</v>
      </c>
      <c r="H5" s="5">
        <v>20</v>
      </c>
      <c r="I5" s="5">
        <v>76</v>
      </c>
      <c r="J5" s="5">
        <v>20</v>
      </c>
      <c r="K5" s="5">
        <v>76</v>
      </c>
      <c r="L5" s="5">
        <v>48</v>
      </c>
      <c r="M5" s="5">
        <v>68</v>
      </c>
      <c r="N5" s="5">
        <f>SUM(B5:M5)</f>
        <v>764</v>
      </c>
    </row>
    <row r="6" spans="1:14" s="3" customFormat="1" ht="21" customHeight="1" x14ac:dyDescent="0.25">
      <c r="A6" s="2" t="s">
        <v>27</v>
      </c>
      <c r="B6" s="5">
        <v>76</v>
      </c>
      <c r="C6" s="5">
        <v>76</v>
      </c>
      <c r="D6" s="5">
        <v>76</v>
      </c>
      <c r="E6" s="5">
        <v>38</v>
      </c>
      <c r="F6" s="5">
        <v>76</v>
      </c>
      <c r="G6" s="5">
        <v>76</v>
      </c>
      <c r="H6" s="5">
        <v>38</v>
      </c>
      <c r="I6" s="5">
        <v>38</v>
      </c>
      <c r="J6" s="5">
        <v>38</v>
      </c>
      <c r="K6" s="5">
        <v>76</v>
      </c>
      <c r="L6" s="5">
        <v>76</v>
      </c>
      <c r="M6" s="5">
        <v>76</v>
      </c>
      <c r="N6" s="6">
        <f>SUM(B6:M6)</f>
        <v>760</v>
      </c>
    </row>
    <row r="7" spans="1:14" s="3" customFormat="1" ht="21" customHeight="1" x14ac:dyDescent="0.25">
      <c r="A7" s="2" t="s">
        <v>14</v>
      </c>
      <c r="B7" s="5">
        <v>77</v>
      </c>
      <c r="C7" s="5">
        <v>77</v>
      </c>
      <c r="D7" s="5">
        <v>77</v>
      </c>
      <c r="E7" s="5">
        <v>77</v>
      </c>
      <c r="F7" s="5">
        <v>36</v>
      </c>
      <c r="G7" s="5">
        <v>77</v>
      </c>
      <c r="H7" s="5">
        <v>77</v>
      </c>
      <c r="I7" s="5">
        <v>0</v>
      </c>
      <c r="J7" s="5">
        <v>77</v>
      </c>
      <c r="K7" s="5">
        <v>77</v>
      </c>
      <c r="L7" s="5">
        <v>31</v>
      </c>
      <c r="M7" s="5">
        <v>77</v>
      </c>
      <c r="N7" s="6">
        <f t="shared" ref="N7:N18" si="0">SUM(B7:M7)</f>
        <v>760</v>
      </c>
    </row>
    <row r="8" spans="1:14" s="3" customFormat="1" ht="21" customHeight="1" x14ac:dyDescent="0.25">
      <c r="A8" s="2" t="s">
        <v>15</v>
      </c>
      <c r="B8" s="5">
        <v>60</v>
      </c>
      <c r="C8" s="5">
        <v>60</v>
      </c>
      <c r="D8" s="5">
        <v>74</v>
      </c>
      <c r="E8" s="5">
        <v>74</v>
      </c>
      <c r="F8" s="5">
        <v>45</v>
      </c>
      <c r="G8" s="5">
        <v>94</v>
      </c>
      <c r="H8" s="5">
        <v>85</v>
      </c>
      <c r="I8" s="5">
        <v>75</v>
      </c>
      <c r="J8" s="5">
        <v>0</v>
      </c>
      <c r="K8" s="5">
        <v>74</v>
      </c>
      <c r="L8" s="5">
        <v>67</v>
      </c>
      <c r="M8" s="5">
        <v>52</v>
      </c>
      <c r="N8" s="6">
        <f t="shared" si="0"/>
        <v>760</v>
      </c>
    </row>
    <row r="9" spans="1:14" s="3" customFormat="1" ht="21" customHeight="1" x14ac:dyDescent="0.25">
      <c r="A9" s="2" t="s">
        <v>33</v>
      </c>
      <c r="B9" s="5">
        <v>74</v>
      </c>
      <c r="C9" s="5">
        <v>0</v>
      </c>
      <c r="D9" s="5">
        <v>42</v>
      </c>
      <c r="E9" s="5">
        <v>88</v>
      </c>
      <c r="F9" s="5">
        <v>87</v>
      </c>
      <c r="G9" s="5">
        <v>87</v>
      </c>
      <c r="H9" s="5">
        <v>0</v>
      </c>
      <c r="I9" s="5">
        <v>87</v>
      </c>
      <c r="J9" s="5">
        <v>87</v>
      </c>
      <c r="K9" s="5">
        <v>50</v>
      </c>
      <c r="L9" s="5">
        <v>87</v>
      </c>
      <c r="M9" s="5">
        <v>88</v>
      </c>
      <c r="N9" s="6">
        <f t="shared" si="0"/>
        <v>777</v>
      </c>
    </row>
    <row r="10" spans="1:14" s="3" customFormat="1" ht="21" customHeight="1" x14ac:dyDescent="0.25">
      <c r="A10" s="2" t="s">
        <v>21</v>
      </c>
      <c r="B10" s="5">
        <v>78</v>
      </c>
      <c r="C10" s="5">
        <v>78</v>
      </c>
      <c r="D10" s="5">
        <v>78</v>
      </c>
      <c r="E10" s="5">
        <v>78</v>
      </c>
      <c r="F10" s="5">
        <v>55</v>
      </c>
      <c r="G10" s="5">
        <v>78</v>
      </c>
      <c r="H10" s="5">
        <v>0</v>
      </c>
      <c r="I10" s="5">
        <v>78</v>
      </c>
      <c r="J10" s="5">
        <v>78</v>
      </c>
      <c r="K10" s="5">
        <v>43</v>
      </c>
      <c r="L10" s="5">
        <v>78</v>
      </c>
      <c r="M10" s="5">
        <v>38</v>
      </c>
      <c r="N10" s="6">
        <f t="shared" si="0"/>
        <v>760</v>
      </c>
    </row>
    <row r="11" spans="1:14" s="3" customFormat="1" ht="21" customHeight="1" x14ac:dyDescent="0.25">
      <c r="A11" s="2" t="s">
        <v>26</v>
      </c>
      <c r="B11" s="5">
        <v>76</v>
      </c>
      <c r="C11" s="5">
        <v>76</v>
      </c>
      <c r="D11" s="5">
        <v>76</v>
      </c>
      <c r="E11" s="5">
        <v>76</v>
      </c>
      <c r="F11" s="5">
        <v>76</v>
      </c>
      <c r="G11" s="5">
        <v>76</v>
      </c>
      <c r="H11" s="5">
        <v>76</v>
      </c>
      <c r="I11" s="5">
        <v>76</v>
      </c>
      <c r="J11" s="5">
        <v>0</v>
      </c>
      <c r="K11" s="5">
        <v>40</v>
      </c>
      <c r="L11" s="5">
        <v>76</v>
      </c>
      <c r="M11" s="5">
        <v>36</v>
      </c>
      <c r="N11" s="6">
        <f t="shared" si="0"/>
        <v>760</v>
      </c>
    </row>
    <row r="12" spans="1:14" s="3" customFormat="1" ht="21" customHeight="1" x14ac:dyDescent="0.25">
      <c r="A12" s="2" t="s">
        <v>22</v>
      </c>
      <c r="B12" s="5">
        <v>85</v>
      </c>
      <c r="C12" s="5">
        <v>65</v>
      </c>
      <c r="D12" s="5">
        <v>65</v>
      </c>
      <c r="E12" s="5">
        <v>65</v>
      </c>
      <c r="F12" s="5">
        <v>65</v>
      </c>
      <c r="G12" s="5">
        <v>57</v>
      </c>
      <c r="H12" s="5">
        <v>65</v>
      </c>
      <c r="I12" s="5">
        <v>65</v>
      </c>
      <c r="J12" s="5">
        <v>34</v>
      </c>
      <c r="K12" s="5">
        <v>65</v>
      </c>
      <c r="L12" s="5">
        <v>65</v>
      </c>
      <c r="M12" s="5">
        <v>64</v>
      </c>
      <c r="N12" s="6">
        <f t="shared" si="0"/>
        <v>760</v>
      </c>
    </row>
    <row r="13" spans="1:14" s="3" customFormat="1" ht="21" customHeight="1" x14ac:dyDescent="0.25">
      <c r="A13" s="2" t="s">
        <v>28</v>
      </c>
      <c r="B13" s="5">
        <v>76</v>
      </c>
      <c r="C13" s="5">
        <v>80</v>
      </c>
      <c r="D13" s="5">
        <v>80</v>
      </c>
      <c r="E13" s="5">
        <v>80</v>
      </c>
      <c r="F13" s="5">
        <v>80</v>
      </c>
      <c r="G13" s="5">
        <v>0</v>
      </c>
      <c r="H13" s="5">
        <v>70</v>
      </c>
      <c r="I13" s="5">
        <v>74</v>
      </c>
      <c r="J13" s="5">
        <v>60</v>
      </c>
      <c r="K13" s="5">
        <v>60</v>
      </c>
      <c r="L13" s="5">
        <v>50</v>
      </c>
      <c r="M13" s="5">
        <v>50</v>
      </c>
      <c r="N13" s="6">
        <f t="shared" si="0"/>
        <v>760</v>
      </c>
    </row>
    <row r="14" spans="1:14" s="3" customFormat="1" ht="21" customHeight="1" x14ac:dyDescent="0.25">
      <c r="A14" s="2" t="s">
        <v>23</v>
      </c>
      <c r="B14" s="5">
        <v>76</v>
      </c>
      <c r="C14" s="5">
        <v>76</v>
      </c>
      <c r="D14" s="5">
        <v>76</v>
      </c>
      <c r="E14" s="5">
        <v>0</v>
      </c>
      <c r="F14" s="5">
        <v>76</v>
      </c>
      <c r="G14" s="5">
        <v>76</v>
      </c>
      <c r="H14" s="5">
        <v>76</v>
      </c>
      <c r="I14" s="5">
        <v>0</v>
      </c>
      <c r="J14" s="5">
        <v>76</v>
      </c>
      <c r="K14" s="5">
        <v>76</v>
      </c>
      <c r="L14" s="5">
        <v>76</v>
      </c>
      <c r="M14" s="5">
        <v>76</v>
      </c>
      <c r="N14" s="6">
        <f t="shared" si="0"/>
        <v>760</v>
      </c>
    </row>
    <row r="15" spans="1:14" s="3" customFormat="1" ht="21" customHeight="1" x14ac:dyDescent="0.25">
      <c r="A15" s="2" t="s">
        <v>16</v>
      </c>
      <c r="B15" s="5">
        <v>76</v>
      </c>
      <c r="C15" s="5">
        <v>76</v>
      </c>
      <c r="D15" s="5">
        <v>76</v>
      </c>
      <c r="E15" s="5">
        <v>0</v>
      </c>
      <c r="F15" s="5">
        <v>76</v>
      </c>
      <c r="G15" s="5">
        <v>0</v>
      </c>
      <c r="H15" s="5">
        <v>76</v>
      </c>
      <c r="I15" s="5">
        <v>76</v>
      </c>
      <c r="J15" s="5">
        <v>76</v>
      </c>
      <c r="K15" s="5">
        <v>76</v>
      </c>
      <c r="L15" s="5">
        <v>76</v>
      </c>
      <c r="M15" s="5">
        <v>76</v>
      </c>
      <c r="N15" s="6">
        <f t="shared" si="0"/>
        <v>760</v>
      </c>
    </row>
    <row r="16" spans="1:14" s="3" customFormat="1" ht="21" customHeight="1" x14ac:dyDescent="0.25">
      <c r="A16" s="2" t="s">
        <v>30</v>
      </c>
      <c r="B16" s="5">
        <v>76</v>
      </c>
      <c r="C16" s="5">
        <v>76</v>
      </c>
      <c r="D16" s="5">
        <v>76</v>
      </c>
      <c r="E16" s="5">
        <v>76</v>
      </c>
      <c r="F16" s="5">
        <v>0</v>
      </c>
      <c r="G16" s="5">
        <v>76</v>
      </c>
      <c r="H16" s="5">
        <v>0</v>
      </c>
      <c r="I16" s="5">
        <v>76</v>
      </c>
      <c r="J16" s="5">
        <v>76</v>
      </c>
      <c r="K16" s="5">
        <v>76</v>
      </c>
      <c r="L16" s="5">
        <v>76</v>
      </c>
      <c r="M16" s="5">
        <v>76</v>
      </c>
      <c r="N16" s="6">
        <f t="shared" si="0"/>
        <v>760</v>
      </c>
    </row>
    <row r="17" spans="1:14" s="3" customFormat="1" ht="21" customHeight="1" x14ac:dyDescent="0.25">
      <c r="A17" s="2" t="s">
        <v>18</v>
      </c>
      <c r="B17" s="5">
        <v>76</v>
      </c>
      <c r="C17" s="5">
        <v>76</v>
      </c>
      <c r="D17" s="5">
        <v>76</v>
      </c>
      <c r="E17" s="5">
        <v>76</v>
      </c>
      <c r="F17" s="5">
        <v>76</v>
      </c>
      <c r="G17" s="5">
        <v>76</v>
      </c>
      <c r="H17" s="5">
        <v>0</v>
      </c>
      <c r="I17" s="5">
        <v>0</v>
      </c>
      <c r="J17" s="5">
        <v>76</v>
      </c>
      <c r="K17" s="5">
        <v>76</v>
      </c>
      <c r="L17" s="5">
        <v>0</v>
      </c>
      <c r="M17" s="5">
        <v>76</v>
      </c>
      <c r="N17" s="6">
        <f t="shared" si="0"/>
        <v>684</v>
      </c>
    </row>
    <row r="18" spans="1:14" s="3" customFormat="1" ht="21" customHeight="1" x14ac:dyDescent="0.25">
      <c r="A18" s="2" t="s">
        <v>17</v>
      </c>
      <c r="B18" s="5">
        <v>76</v>
      </c>
      <c r="C18" s="5">
        <v>38</v>
      </c>
      <c r="D18" s="5">
        <v>76</v>
      </c>
      <c r="E18" s="5">
        <v>76</v>
      </c>
      <c r="F18" s="5">
        <v>76</v>
      </c>
      <c r="G18" s="5">
        <v>38</v>
      </c>
      <c r="H18" s="5">
        <v>76</v>
      </c>
      <c r="I18" s="5">
        <v>76</v>
      </c>
      <c r="J18" s="5">
        <v>0</v>
      </c>
      <c r="K18" s="5">
        <v>76</v>
      </c>
      <c r="L18" s="5">
        <v>76</v>
      </c>
      <c r="M18" s="5">
        <v>76</v>
      </c>
      <c r="N18" s="6">
        <f t="shared" si="0"/>
        <v>760</v>
      </c>
    </row>
    <row r="19" spans="1:14" s="3" customFormat="1" ht="21" customHeight="1" x14ac:dyDescent="0.25">
      <c r="A19" s="3" t="s">
        <v>29</v>
      </c>
      <c r="B19" s="5">
        <v>38</v>
      </c>
      <c r="C19" s="5">
        <v>38</v>
      </c>
      <c r="D19" s="5">
        <v>38</v>
      </c>
      <c r="E19" s="5">
        <v>30</v>
      </c>
      <c r="F19" s="5">
        <v>76</v>
      </c>
      <c r="G19" s="5">
        <v>76</v>
      </c>
      <c r="H19" s="5">
        <v>76</v>
      </c>
      <c r="I19" s="5">
        <v>16</v>
      </c>
      <c r="J19" s="5">
        <v>76</v>
      </c>
      <c r="K19" s="5">
        <v>0</v>
      </c>
      <c r="L19" s="5">
        <v>76</v>
      </c>
      <c r="M19" s="5">
        <v>76</v>
      </c>
      <c r="N19" s="6">
        <f>SUM(B19:M19)</f>
        <v>616</v>
      </c>
    </row>
    <row r="20" spans="1:14" s="3" customFormat="1" ht="21" customHeight="1" x14ac:dyDescent="0.25">
      <c r="A20" s="2" t="s">
        <v>19</v>
      </c>
      <c r="B20" s="5">
        <v>76</v>
      </c>
      <c r="C20" s="5">
        <v>76</v>
      </c>
      <c r="D20" s="5">
        <v>76</v>
      </c>
      <c r="E20" s="5">
        <v>76</v>
      </c>
      <c r="F20" s="5">
        <v>76</v>
      </c>
      <c r="G20" s="5">
        <v>76</v>
      </c>
      <c r="H20" s="5">
        <v>20</v>
      </c>
      <c r="I20" s="5">
        <v>76</v>
      </c>
      <c r="J20" s="5">
        <v>76</v>
      </c>
      <c r="K20" s="5">
        <v>76</v>
      </c>
      <c r="L20" s="5">
        <v>56</v>
      </c>
      <c r="M20" s="5">
        <v>76</v>
      </c>
      <c r="N20" s="6">
        <f>SUM(B20:M20)</f>
        <v>836</v>
      </c>
    </row>
    <row r="21" spans="1:14" s="3" customFormat="1" ht="21" customHeight="1" x14ac:dyDescent="0.25">
      <c r="A21" s="2" t="s">
        <v>20</v>
      </c>
      <c r="B21" s="5">
        <v>76</v>
      </c>
      <c r="C21" s="5">
        <v>76</v>
      </c>
      <c r="D21" s="5">
        <v>76</v>
      </c>
      <c r="E21" s="5">
        <v>76</v>
      </c>
      <c r="F21" s="5">
        <v>76</v>
      </c>
      <c r="G21" s="5">
        <v>0</v>
      </c>
      <c r="H21" s="5">
        <v>76</v>
      </c>
      <c r="I21" s="5">
        <v>76</v>
      </c>
      <c r="J21" s="5">
        <v>76</v>
      </c>
      <c r="K21" s="5">
        <v>76</v>
      </c>
      <c r="L21" s="5">
        <v>76</v>
      </c>
      <c r="M21" s="5">
        <v>76</v>
      </c>
      <c r="N21" s="6">
        <f>SUM(B21:M21)</f>
        <v>836</v>
      </c>
    </row>
    <row r="22" spans="1:14" s="3" customFormat="1" ht="21" customHeight="1" x14ac:dyDescent="0.25">
      <c r="A22" s="2" t="s">
        <v>32</v>
      </c>
      <c r="B22" s="5">
        <v>76</v>
      </c>
      <c r="C22" s="5">
        <v>76</v>
      </c>
      <c r="D22" s="5">
        <v>76</v>
      </c>
      <c r="E22" s="5">
        <v>76</v>
      </c>
      <c r="F22" s="5">
        <v>38</v>
      </c>
      <c r="G22" s="5">
        <v>76</v>
      </c>
      <c r="H22" s="5">
        <v>38</v>
      </c>
      <c r="I22" s="5">
        <v>76</v>
      </c>
      <c r="J22" s="5">
        <v>76</v>
      </c>
      <c r="K22" s="5">
        <v>0</v>
      </c>
      <c r="L22" s="5">
        <v>76</v>
      </c>
      <c r="M22" s="5">
        <v>76</v>
      </c>
      <c r="N22" s="6">
        <f>SUM(B22:M22)</f>
        <v>760</v>
      </c>
    </row>
    <row r="23" spans="1:14" s="3" customFormat="1" ht="21" customHeight="1" x14ac:dyDescent="0.25">
      <c r="A23" s="2" t="s">
        <v>31</v>
      </c>
      <c r="B23" s="5">
        <v>38</v>
      </c>
      <c r="C23" s="5">
        <v>76</v>
      </c>
      <c r="D23" s="5">
        <v>76</v>
      </c>
      <c r="E23" s="5">
        <v>76</v>
      </c>
      <c r="F23" s="5">
        <v>76</v>
      </c>
      <c r="G23" s="5">
        <v>76</v>
      </c>
      <c r="H23" s="5">
        <v>38</v>
      </c>
      <c r="I23" s="5">
        <v>76</v>
      </c>
      <c r="J23" s="5">
        <v>0</v>
      </c>
      <c r="K23" s="5">
        <v>76</v>
      </c>
      <c r="L23" s="5">
        <v>76</v>
      </c>
      <c r="M23" s="5">
        <v>76</v>
      </c>
      <c r="N23" s="5">
        <f>SUM(B23:M23)</f>
        <v>760</v>
      </c>
    </row>
    <row r="24" spans="1:14" s="3" customFormat="1" ht="21" customHeight="1" x14ac:dyDescent="0.25">
      <c r="A24" s="2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15.75" x14ac:dyDescent="0.25">
      <c r="A25" s="7" t="s">
        <v>24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5">
        <f>SUM(N4:N24)</f>
        <v>15153</v>
      </c>
    </row>
    <row r="27" spans="1:14" ht="15.75" x14ac:dyDescent="0.25">
      <c r="A27" s="7" t="s">
        <v>35</v>
      </c>
      <c r="B27" s="8"/>
      <c r="C27" s="9" t="s">
        <v>39</v>
      </c>
    </row>
    <row r="28" spans="1:14" ht="15.75" customHeight="1" x14ac:dyDescent="0.25">
      <c r="A28" s="10" t="s">
        <v>36</v>
      </c>
      <c r="B28" s="1">
        <v>513</v>
      </c>
      <c r="C28" s="11"/>
    </row>
    <row r="29" spans="1:14" x14ac:dyDescent="0.25">
      <c r="A29" s="10" t="s">
        <v>37</v>
      </c>
      <c r="B29" s="1">
        <v>104</v>
      </c>
      <c r="C29" s="12">
        <v>760</v>
      </c>
    </row>
    <row r="30" spans="1:14" x14ac:dyDescent="0.25">
      <c r="A30" s="10" t="s">
        <v>38</v>
      </c>
      <c r="B30" s="1">
        <v>143</v>
      </c>
      <c r="C30" s="13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B12" sqref="B12"/>
    </sheetView>
  </sheetViews>
  <sheetFormatPr defaultRowHeight="15" x14ac:dyDescent="0.25"/>
  <cols>
    <col min="1" max="12" width="12.42578125" customWidth="1"/>
  </cols>
  <sheetData>
    <row r="1" spans="1:13" ht="18.75" x14ac:dyDescent="0.3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8.75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s="17" customFormat="1" ht="18.75" x14ac:dyDescent="0.3">
      <c r="A3" s="16" t="s">
        <v>41</v>
      </c>
      <c r="B3" s="16" t="s">
        <v>42</v>
      </c>
      <c r="C3" s="16" t="s">
        <v>43</v>
      </c>
      <c r="D3" s="16" t="s">
        <v>44</v>
      </c>
      <c r="E3" s="16" t="s">
        <v>53</v>
      </c>
      <c r="F3" s="16" t="s">
        <v>52</v>
      </c>
      <c r="G3" s="16" t="s">
        <v>45</v>
      </c>
      <c r="H3" s="16" t="s">
        <v>46</v>
      </c>
      <c r="I3" s="16" t="s">
        <v>47</v>
      </c>
      <c r="J3" s="16" t="s">
        <v>48</v>
      </c>
      <c r="K3" s="16" t="s">
        <v>49</v>
      </c>
      <c r="L3" s="16" t="s">
        <v>50</v>
      </c>
      <c r="M3" s="16" t="s">
        <v>51</v>
      </c>
    </row>
    <row r="4" spans="1:13" ht="18.75" x14ac:dyDescent="0.3">
      <c r="A4" s="15">
        <v>175</v>
      </c>
      <c r="B4" s="15">
        <v>175</v>
      </c>
      <c r="C4" s="15">
        <v>175</v>
      </c>
      <c r="D4" s="15">
        <v>175</v>
      </c>
      <c r="E4" s="15">
        <v>175</v>
      </c>
      <c r="F4" s="15">
        <v>175</v>
      </c>
      <c r="G4" s="15">
        <v>175</v>
      </c>
      <c r="H4" s="15">
        <v>175</v>
      </c>
      <c r="I4" s="15">
        <v>175</v>
      </c>
      <c r="J4" s="15">
        <v>175</v>
      </c>
      <c r="K4" s="15">
        <v>150</v>
      </c>
      <c r="L4" s="15">
        <v>133</v>
      </c>
      <c r="M4" s="15">
        <f>SUM(A4:L4)</f>
        <v>2033</v>
      </c>
    </row>
  </sheetData>
  <pageMargins left="0.11811023622047245" right="0.19685039370078741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дисп набл </vt:lpstr>
      <vt:lpstr>онко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2025-03-17T10:24:55Z</dcterms:modified>
</cp:coreProperties>
</file>